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enheggeler/Documents/Antoniushove/"/>
    </mc:Choice>
  </mc:AlternateContent>
  <xr:revisionPtr revIDLastSave="0" documentId="8_{F91A66F8-7CB2-1E4C-AE3D-916E83C94292}" xr6:coauthVersionLast="47" xr6:coauthVersionMax="47" xr10:uidLastSave="{00000000-0000-0000-0000-000000000000}"/>
  <bookViews>
    <workbookView xWindow="8280" yWindow="3700" windowWidth="28240" windowHeight="17240" xr2:uid="{5C0E3501-783A-8E4F-988A-B5FE47DC2B40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C23" i="1"/>
  <c r="B23" i="1"/>
  <c r="C8" i="1"/>
  <c r="B8" i="1"/>
  <c r="B3" i="1"/>
</calcChain>
</file>

<file path=xl/sharedStrings.xml><?xml version="1.0" encoding="utf-8"?>
<sst xmlns="http://schemas.openxmlformats.org/spreadsheetml/2006/main" count="17" uniqueCount="17">
  <si>
    <t>Balans per 31-12-2023</t>
  </si>
  <si>
    <t>Liquide middelen</t>
  </si>
  <si>
    <t>Debiteuren</t>
  </si>
  <si>
    <t>Reservering nieuwe bus</t>
  </si>
  <si>
    <t>Eigen vemogen</t>
  </si>
  <si>
    <t>Activa</t>
  </si>
  <si>
    <t>Passiva</t>
  </si>
  <si>
    <t>Winst en verlies per 31-12-2023</t>
  </si>
  <si>
    <t>Verlies</t>
  </si>
  <si>
    <t>Winst</t>
  </si>
  <si>
    <t>Algemen stichtingskosten</t>
  </si>
  <si>
    <t>Publicatie Antoniusbode</t>
  </si>
  <si>
    <t>Aanschaffingen bewoners</t>
  </si>
  <si>
    <t>Donaties</t>
  </si>
  <si>
    <t>Advertenties Antoniusbode</t>
  </si>
  <si>
    <t>Bijzondere giften &amp; donaties</t>
  </si>
  <si>
    <t>Resultaat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</si>
</sst>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€&quot;\ * #,##0_);_(&quot;€&quot;\ * \(#,##0\);_(&quot;€&quot;\ * &quot;-&quot;_);_(@_)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2" fontId="0" fillId="0" borderId="0" xfId="0" applyNumberFormat="1"/>
    <xf numFmtId="42" fontId="1" fillId="0" borderId="0" xfId="0" applyNumberFormat="1" applyFont="1"/>
    <xf numFmtId="42" fontId="2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7BE16-797D-294E-8450-4695E76395E7}">
  <dimension ref="A1:C23"/>
  <sheetViews>
    <sheetView tabSelected="1" workbookViewId="0">
      <selection activeCell="F16" sqref="F16"/>
    </sheetView>
  </sheetViews>
  <sheetFormatPr baseColWidth="10" defaultRowHeight="16" x14ac:dyDescent="0.2"/>
  <cols>
    <col min="1" max="1" width="27" customWidth="1"/>
    <col min="2" max="3" width="10.83203125" style="2"/>
  </cols>
  <sheetData>
    <row r="1" spans="1:3" x14ac:dyDescent="0.2">
      <c r="A1" s="1" t="s">
        <v>0</v>
      </c>
    </row>
    <row r="2" spans="1:3" x14ac:dyDescent="0.2">
      <c r="B2" s="2" t="s">
        <v>5</v>
      </c>
      <c r="C2" s="2" t="s">
        <v>6</v>
      </c>
    </row>
    <row r="3" spans="1:3" x14ac:dyDescent="0.2">
      <c r="A3" t="s">
        <v>1</v>
      </c>
      <c r="B3" s="2">
        <f>2517.77+55533.82</f>
        <v>58051.59</v>
      </c>
    </row>
    <row r="4" spans="1:3" x14ac:dyDescent="0.2">
      <c r="A4" t="s">
        <v>2</v>
      </c>
      <c r="B4" s="2">
        <v>125</v>
      </c>
    </row>
    <row r="6" spans="1:3" x14ac:dyDescent="0.2">
      <c r="A6" t="s">
        <v>3</v>
      </c>
      <c r="C6" s="2">
        <v>25000</v>
      </c>
    </row>
    <row r="7" spans="1:3" x14ac:dyDescent="0.2">
      <c r="A7" t="s">
        <v>4</v>
      </c>
      <c r="C7" s="2">
        <v>33176.589999999997</v>
      </c>
    </row>
    <row r="8" spans="1:3" ht="19" x14ac:dyDescent="0.35">
      <c r="B8" s="4">
        <f>SUM(B3:B7)</f>
        <v>58176.59</v>
      </c>
      <c r="C8" s="4">
        <f>SUM(C6:C7)</f>
        <v>58176.59</v>
      </c>
    </row>
    <row r="12" spans="1:3" x14ac:dyDescent="0.2">
      <c r="A12" s="1" t="s">
        <v>7</v>
      </c>
    </row>
    <row r="13" spans="1:3" x14ac:dyDescent="0.2">
      <c r="B13" s="2" t="s">
        <v>8</v>
      </c>
      <c r="C13" s="2" t="s">
        <v>9</v>
      </c>
    </row>
    <row r="14" spans="1:3" x14ac:dyDescent="0.2">
      <c r="A14" t="s">
        <v>10</v>
      </c>
      <c r="B14" s="2">
        <f>174+1725.29+212.23+392.17+810.61</f>
        <v>3314.3</v>
      </c>
    </row>
    <row r="15" spans="1:3" x14ac:dyDescent="0.2">
      <c r="A15" t="s">
        <v>11</v>
      </c>
      <c r="B15" s="2">
        <v>7136.16</v>
      </c>
    </row>
    <row r="16" spans="1:3" x14ac:dyDescent="0.2">
      <c r="A16" t="s">
        <v>12</v>
      </c>
      <c r="B16" s="2">
        <v>6059.69</v>
      </c>
    </row>
    <row r="18" spans="1:3" x14ac:dyDescent="0.2">
      <c r="A18" t="s">
        <v>13</v>
      </c>
      <c r="C18" s="2">
        <v>15988.97</v>
      </c>
    </row>
    <row r="19" spans="1:3" x14ac:dyDescent="0.2">
      <c r="A19" t="s">
        <v>14</v>
      </c>
      <c r="C19" s="2">
        <v>125</v>
      </c>
    </row>
    <row r="20" spans="1:3" x14ac:dyDescent="0.2">
      <c r="A20" t="s">
        <v>15</v>
      </c>
      <c r="C20" s="2">
        <v>6233.56</v>
      </c>
    </row>
    <row r="22" spans="1:3" x14ac:dyDescent="0.2">
      <c r="A22" t="s">
        <v>16</v>
      </c>
      <c r="B22" s="2">
        <v>5837.38</v>
      </c>
    </row>
    <row r="23" spans="1:3" x14ac:dyDescent="0.2">
      <c r="B23" s="3">
        <f>SUM(B14:B22)</f>
        <v>22347.53</v>
      </c>
      <c r="C23" s="3">
        <f>SUM(C15:C22)</f>
        <v>22347.53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AssisTH Karin ten Heggeler</dc:creator>
  <cp:lastModifiedBy>AssisTH Karin ten Heggeler</cp:lastModifiedBy>
  <dcterms:created xsi:type="dcterms:W3CDTF">2024-06-28T13:59:54Z</dcterms:created>
  <dcterms:modified xsi:type="dcterms:W3CDTF">2024-06-28T14:07:53Z</dcterms:modified>
</cp:coreProperties>
</file>